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<sst xmlns="http://schemas.openxmlformats.org/spreadsheetml/2006/main" count="184" uniqueCount="82">
  <si>
    <t>广东省事业单位2022年集中公开招聘高校毕业生湛江经济技术开发区事业单位
考试总成绩及入围体检人员</t>
  </si>
  <si>
    <t>序号</t>
  </si>
  <si>
    <t>准考证</t>
  </si>
  <si>
    <t>姓名</t>
  </si>
  <si>
    <t>单位名称</t>
  </si>
  <si>
    <t>岗位代码</t>
  </si>
  <si>
    <t>笔试
成绩</t>
  </si>
  <si>
    <t>面试
成绩</t>
  </si>
  <si>
    <t>总成绩</t>
  </si>
  <si>
    <t>排名</t>
  </si>
  <si>
    <t>是否入
围体检</t>
  </si>
  <si>
    <t>岗位招
聘人数</t>
  </si>
  <si>
    <t>面试预
分组</t>
  </si>
  <si>
    <t>备注</t>
  </si>
  <si>
    <t>221150701116</t>
  </si>
  <si>
    <t>吴华</t>
  </si>
  <si>
    <t>区东简社区卫生服务中心</t>
  </si>
  <si>
    <t>2210841150035</t>
  </si>
  <si>
    <t>否</t>
  </si>
  <si>
    <t>1</t>
  </si>
  <si>
    <t>第1组</t>
  </si>
  <si>
    <t>缺考</t>
  </si>
  <si>
    <t>221150604224</t>
  </si>
  <si>
    <t>窦国达</t>
  </si>
  <si>
    <t>是</t>
  </si>
  <si>
    <t>221150305827</t>
  </si>
  <si>
    <t>梁思慧</t>
  </si>
  <si>
    <t>区硇洲卫生院</t>
  </si>
  <si>
    <t>2210841150249</t>
  </si>
  <si>
    <t>221150402530</t>
  </si>
  <si>
    <t>谭文婷</t>
  </si>
  <si>
    <t>2210841150250</t>
  </si>
  <si>
    <t>221150502408</t>
  </si>
  <si>
    <t>陈彦龙</t>
  </si>
  <si>
    <t>221150801223</t>
  </si>
  <si>
    <t>吴雨晴</t>
  </si>
  <si>
    <t>2210841150255</t>
  </si>
  <si>
    <t>221150305706</t>
  </si>
  <si>
    <t>李奉芳</t>
  </si>
  <si>
    <t>221150403510</t>
  </si>
  <si>
    <t>李青</t>
  </si>
  <si>
    <t>221120300802</t>
  </si>
  <si>
    <t>廖泽宇</t>
  </si>
  <si>
    <t>区东山社区卫生服务中心</t>
  </si>
  <si>
    <t>2210841150310</t>
  </si>
  <si>
    <t>2</t>
  </si>
  <si>
    <t>221160300901</t>
  </si>
  <si>
    <t>冯露尹</t>
  </si>
  <si>
    <t>221150401718</t>
  </si>
  <si>
    <t>彭碧霞</t>
  </si>
  <si>
    <t>221151000827</t>
  </si>
  <si>
    <t>许惠惠</t>
  </si>
  <si>
    <t>区民安社区卫生服务中心</t>
  </si>
  <si>
    <t>2210841150314</t>
  </si>
  <si>
    <t>第2组</t>
  </si>
  <si>
    <t>221150400101</t>
  </si>
  <si>
    <t>庞田柳</t>
  </si>
  <si>
    <t>221160200130</t>
  </si>
  <si>
    <t>吴亚欣</t>
  </si>
  <si>
    <t>221020101628</t>
  </si>
  <si>
    <t>林怡娟</t>
  </si>
  <si>
    <t>2210841150315</t>
  </si>
  <si>
    <t>221010512015</t>
  </si>
  <si>
    <t>黎观琴</t>
  </si>
  <si>
    <t>221150505224</t>
  </si>
  <si>
    <t>叶宏婷</t>
  </si>
  <si>
    <t>221150704208</t>
  </si>
  <si>
    <t>黄晓敏</t>
  </si>
  <si>
    <t>221150303126</t>
  </si>
  <si>
    <t>陈洁儿</t>
  </si>
  <si>
    <t>221021800624</t>
  </si>
  <si>
    <t>陈曙</t>
  </si>
  <si>
    <t>区人民检察院机关服务中心</t>
  </si>
  <si>
    <t>2210841150345</t>
  </si>
  <si>
    <t>221013602016</t>
  </si>
  <si>
    <t>庞金燕</t>
  </si>
  <si>
    <t>221150300418</t>
  </si>
  <si>
    <t>陈洁仪</t>
  </si>
  <si>
    <t>221013201915</t>
  </si>
  <si>
    <t>陈东明</t>
  </si>
  <si>
    <t>221150300609</t>
  </si>
  <si>
    <t>谭淑丹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</si>
</sst>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rgb="FF333333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Q14" sqref="Q14"/>
    </sheetView>
  </sheetViews>
  <sheetFormatPr defaultColWidth="9" defaultRowHeight="13.5"/>
  <cols>
    <col min="1" max="1" width="5" customWidth="1"/>
    <col min="2" max="2" width="16.25" customWidth="1"/>
    <col min="3" max="3" width="9.5" customWidth="1"/>
    <col min="4" max="4" width="24.8166666666667" style="3" customWidth="1"/>
    <col min="5" max="5" width="16.75" customWidth="1"/>
    <col min="6" max="6" width="7.625" style="4" customWidth="1"/>
    <col min="7" max="12" width="7.625" customWidth="1"/>
  </cols>
  <sheetData>
    <row r="1" ht="4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Format="1" ht="15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1" customHeight="1" spans="1:1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9" t="s">
        <v>8</v>
      </c>
      <c r="I3" s="9" t="s">
        <v>9</v>
      </c>
      <c r="J3" s="9" t="s">
        <v>10</v>
      </c>
      <c r="K3" s="8" t="s">
        <v>11</v>
      </c>
      <c r="L3" s="8" t="s">
        <v>12</v>
      </c>
      <c r="M3" s="9" t="s">
        <v>13</v>
      </c>
    </row>
    <row r="4" s="2" customFormat="1" ht="17" customHeight="1" spans="1:13">
      <c r="A4" s="10">
        <v>1</v>
      </c>
      <c r="B4" s="10" t="s">
        <v>14</v>
      </c>
      <c r="C4" s="10" t="s">
        <v>15</v>
      </c>
      <c r="D4" s="10" t="s">
        <v>16</v>
      </c>
      <c r="E4" s="16" t="s">
        <v>17</v>
      </c>
      <c r="F4" s="11">
        <v>57.2</v>
      </c>
      <c r="G4" s="12">
        <v>0</v>
      </c>
      <c r="H4" s="13">
        <f>ROUND(F4*0.5+G4*0.5,2)</f>
        <v>28.6</v>
      </c>
      <c r="I4" s="14">
        <f>SUMPRODUCT(($E$4:$E$27=E4)*($H$4:$H$27&gt;H4))+1</f>
        <v>2</v>
      </c>
      <c r="J4" s="15" t="s">
        <v>18</v>
      </c>
      <c r="K4" s="10" t="s">
        <v>19</v>
      </c>
      <c r="L4" s="10" t="s">
        <v>20</v>
      </c>
      <c r="M4" s="15" t="s">
        <v>21</v>
      </c>
    </row>
    <row r="5" ht="17" customHeight="1" spans="1:13">
      <c r="A5" s="10">
        <v>2</v>
      </c>
      <c r="B5" s="10" t="s">
        <v>22</v>
      </c>
      <c r="C5" s="10" t="s">
        <v>23</v>
      </c>
      <c r="D5" s="10" t="s">
        <v>16</v>
      </c>
      <c r="E5" s="10" t="s">
        <v>17</v>
      </c>
      <c r="F5" s="11">
        <v>51.6</v>
      </c>
      <c r="G5" s="12">
        <v>60.8</v>
      </c>
      <c r="H5" s="13">
        <f t="shared" ref="H5:H27" si="0">ROUND(F5*0.5+G5*0.5,2)</f>
        <v>56.2</v>
      </c>
      <c r="I5" s="14">
        <f t="shared" ref="I5:I27" si="1">SUMPRODUCT(($E$4:$E$27=E5)*($H$4:$H$27&gt;H5))+1</f>
        <v>1</v>
      </c>
      <c r="J5" s="15" t="s">
        <v>24</v>
      </c>
      <c r="K5" s="10" t="s">
        <v>19</v>
      </c>
      <c r="L5" s="10" t="s">
        <v>20</v>
      </c>
      <c r="M5" s="15"/>
    </row>
    <row r="6" ht="17" customHeight="1" spans="1:13">
      <c r="A6" s="10">
        <v>3</v>
      </c>
      <c r="B6" s="10" t="s">
        <v>25</v>
      </c>
      <c r="C6" s="10" t="s">
        <v>26</v>
      </c>
      <c r="D6" s="10" t="s">
        <v>27</v>
      </c>
      <c r="E6" s="10" t="s">
        <v>28</v>
      </c>
      <c r="F6" s="11">
        <v>63.4</v>
      </c>
      <c r="G6" s="12">
        <v>78.2</v>
      </c>
      <c r="H6" s="13">
        <f t="shared" si="0"/>
        <v>70.8</v>
      </c>
      <c r="I6" s="14">
        <f t="shared" si="1"/>
        <v>1</v>
      </c>
      <c r="J6" s="15" t="s">
        <v>24</v>
      </c>
      <c r="K6" s="10" t="s">
        <v>19</v>
      </c>
      <c r="L6" s="10" t="s">
        <v>20</v>
      </c>
      <c r="M6" s="15"/>
    </row>
    <row r="7" ht="17" customHeight="1" spans="1:13">
      <c r="A7" s="10">
        <v>4</v>
      </c>
      <c r="B7" s="10" t="s">
        <v>29</v>
      </c>
      <c r="C7" s="10" t="s">
        <v>30</v>
      </c>
      <c r="D7" s="10" t="s">
        <v>27</v>
      </c>
      <c r="E7" s="10" t="s">
        <v>31</v>
      </c>
      <c r="F7" s="11">
        <v>61.6</v>
      </c>
      <c r="G7" s="12">
        <v>77</v>
      </c>
      <c r="H7" s="13">
        <f t="shared" si="0"/>
        <v>69.3</v>
      </c>
      <c r="I7" s="14">
        <f t="shared" si="1"/>
        <v>1</v>
      </c>
      <c r="J7" s="15" t="s">
        <v>24</v>
      </c>
      <c r="K7" s="10" t="s">
        <v>19</v>
      </c>
      <c r="L7" s="10" t="s">
        <v>20</v>
      </c>
      <c r="M7" s="15"/>
    </row>
    <row r="8" ht="17" customHeight="1" spans="1:13">
      <c r="A8" s="10">
        <v>5</v>
      </c>
      <c r="B8" s="10" t="s">
        <v>32</v>
      </c>
      <c r="C8" s="10" t="s">
        <v>33</v>
      </c>
      <c r="D8" s="10" t="s">
        <v>27</v>
      </c>
      <c r="E8" s="10" t="s">
        <v>31</v>
      </c>
      <c r="F8" s="11">
        <v>57.3</v>
      </c>
      <c r="G8" s="12">
        <v>62.65</v>
      </c>
      <c r="H8" s="13">
        <f t="shared" si="0"/>
        <v>59.98</v>
      </c>
      <c r="I8" s="14">
        <f t="shared" si="1"/>
        <v>2</v>
      </c>
      <c r="J8" s="15" t="s">
        <v>18</v>
      </c>
      <c r="K8" s="10" t="s">
        <v>19</v>
      </c>
      <c r="L8" s="10" t="s">
        <v>20</v>
      </c>
      <c r="M8" s="15"/>
    </row>
    <row r="9" ht="17" customHeight="1" spans="1:13">
      <c r="A9" s="10">
        <v>6</v>
      </c>
      <c r="B9" s="10" t="s">
        <v>34</v>
      </c>
      <c r="C9" s="10" t="s">
        <v>35</v>
      </c>
      <c r="D9" s="10" t="s">
        <v>27</v>
      </c>
      <c r="E9" s="10" t="s">
        <v>36</v>
      </c>
      <c r="F9" s="11">
        <v>61.9</v>
      </c>
      <c r="G9" s="12">
        <v>67.15</v>
      </c>
      <c r="H9" s="13">
        <f t="shared" si="0"/>
        <v>64.53</v>
      </c>
      <c r="I9" s="14">
        <f t="shared" si="1"/>
        <v>1</v>
      </c>
      <c r="J9" s="15" t="s">
        <v>24</v>
      </c>
      <c r="K9" s="10" t="s">
        <v>19</v>
      </c>
      <c r="L9" s="10" t="s">
        <v>20</v>
      </c>
      <c r="M9" s="15"/>
    </row>
    <row r="10" ht="17" customHeight="1" spans="1:13">
      <c r="A10" s="10">
        <v>7</v>
      </c>
      <c r="B10" s="10" t="s">
        <v>37</v>
      </c>
      <c r="C10" s="10" t="s">
        <v>38</v>
      </c>
      <c r="D10" s="10" t="s">
        <v>27</v>
      </c>
      <c r="E10" s="10" t="s">
        <v>36</v>
      </c>
      <c r="F10" s="11">
        <v>53.6</v>
      </c>
      <c r="G10" s="12">
        <v>59</v>
      </c>
      <c r="H10" s="13">
        <f t="shared" si="0"/>
        <v>56.3</v>
      </c>
      <c r="I10" s="14">
        <f t="shared" si="1"/>
        <v>3</v>
      </c>
      <c r="J10" s="15" t="s">
        <v>18</v>
      </c>
      <c r="K10" s="10" t="s">
        <v>19</v>
      </c>
      <c r="L10" s="10" t="s">
        <v>20</v>
      </c>
      <c r="M10" s="15"/>
    </row>
    <row r="11" ht="17" customHeight="1" spans="1:13">
      <c r="A11" s="10">
        <v>8</v>
      </c>
      <c r="B11" s="10" t="s">
        <v>39</v>
      </c>
      <c r="C11" s="10" t="s">
        <v>40</v>
      </c>
      <c r="D11" s="10" t="s">
        <v>27</v>
      </c>
      <c r="E11" s="10" t="s">
        <v>36</v>
      </c>
      <c r="F11" s="11">
        <v>50.5</v>
      </c>
      <c r="G11" s="12">
        <v>69.35</v>
      </c>
      <c r="H11" s="13">
        <f t="shared" si="0"/>
        <v>59.93</v>
      </c>
      <c r="I11" s="14">
        <f t="shared" si="1"/>
        <v>2</v>
      </c>
      <c r="J11" s="15" t="s">
        <v>18</v>
      </c>
      <c r="K11" s="10" t="s">
        <v>19</v>
      </c>
      <c r="L11" s="10" t="s">
        <v>20</v>
      </c>
      <c r="M11" s="15"/>
    </row>
    <row r="12" ht="17" customHeight="1" spans="1:13">
      <c r="A12" s="10">
        <v>9</v>
      </c>
      <c r="B12" s="10" t="s">
        <v>41</v>
      </c>
      <c r="C12" s="10" t="s">
        <v>42</v>
      </c>
      <c r="D12" s="10" t="s">
        <v>43</v>
      </c>
      <c r="E12" s="10" t="s">
        <v>44</v>
      </c>
      <c r="F12" s="11">
        <v>59</v>
      </c>
      <c r="G12" s="12">
        <v>0</v>
      </c>
      <c r="H12" s="13">
        <f t="shared" si="0"/>
        <v>29.5</v>
      </c>
      <c r="I12" s="14">
        <f t="shared" si="1"/>
        <v>3</v>
      </c>
      <c r="J12" s="15" t="s">
        <v>18</v>
      </c>
      <c r="K12" s="10" t="s">
        <v>45</v>
      </c>
      <c r="L12" s="10" t="s">
        <v>20</v>
      </c>
      <c r="M12" s="15" t="s">
        <v>21</v>
      </c>
    </row>
    <row r="13" ht="17" customHeight="1" spans="1:13">
      <c r="A13" s="10">
        <v>10</v>
      </c>
      <c r="B13" s="10" t="s">
        <v>46</v>
      </c>
      <c r="C13" s="10" t="s">
        <v>47</v>
      </c>
      <c r="D13" s="10" t="s">
        <v>43</v>
      </c>
      <c r="E13" s="10" t="s">
        <v>44</v>
      </c>
      <c r="F13" s="11">
        <v>52.8</v>
      </c>
      <c r="G13" s="12">
        <v>64.1</v>
      </c>
      <c r="H13" s="13">
        <f t="shared" si="0"/>
        <v>58.45</v>
      </c>
      <c r="I13" s="14">
        <f t="shared" si="1"/>
        <v>1</v>
      </c>
      <c r="J13" s="15" t="s">
        <v>24</v>
      </c>
      <c r="K13" s="10" t="s">
        <v>45</v>
      </c>
      <c r="L13" s="10" t="s">
        <v>20</v>
      </c>
      <c r="M13" s="15"/>
    </row>
    <row r="14" ht="17" customHeight="1" spans="1:13">
      <c r="A14" s="10">
        <v>11</v>
      </c>
      <c r="B14" s="10" t="s">
        <v>48</v>
      </c>
      <c r="C14" s="10" t="s">
        <v>49</v>
      </c>
      <c r="D14" s="10" t="s">
        <v>43</v>
      </c>
      <c r="E14" s="10" t="s">
        <v>44</v>
      </c>
      <c r="F14" s="11">
        <v>51.6</v>
      </c>
      <c r="G14" s="12">
        <v>32.65</v>
      </c>
      <c r="H14" s="13">
        <f t="shared" si="0"/>
        <v>42.13</v>
      </c>
      <c r="I14" s="14">
        <f t="shared" si="1"/>
        <v>2</v>
      </c>
      <c r="J14" s="15" t="s">
        <v>18</v>
      </c>
      <c r="K14" s="10" t="s">
        <v>45</v>
      </c>
      <c r="L14" s="10" t="s">
        <v>20</v>
      </c>
      <c r="M14" s="15"/>
    </row>
    <row r="15" ht="17" customHeight="1" spans="1:13">
      <c r="A15" s="10">
        <v>12</v>
      </c>
      <c r="B15" s="10" t="s">
        <v>50</v>
      </c>
      <c r="C15" s="10" t="s">
        <v>51</v>
      </c>
      <c r="D15" s="10" t="s">
        <v>52</v>
      </c>
      <c r="E15" s="16" t="s">
        <v>53</v>
      </c>
      <c r="F15" s="11">
        <v>55.4</v>
      </c>
      <c r="G15" s="12">
        <v>58.8</v>
      </c>
      <c r="H15" s="13">
        <f t="shared" si="0"/>
        <v>57.1</v>
      </c>
      <c r="I15" s="14">
        <f t="shared" si="1"/>
        <v>2</v>
      </c>
      <c r="J15" s="15" t="s">
        <v>18</v>
      </c>
      <c r="K15" s="10" t="s">
        <v>45</v>
      </c>
      <c r="L15" s="10" t="s">
        <v>54</v>
      </c>
      <c r="M15" s="15"/>
    </row>
    <row r="16" ht="17" customHeight="1" spans="1:13">
      <c r="A16" s="10">
        <v>13</v>
      </c>
      <c r="B16" s="10" t="s">
        <v>55</v>
      </c>
      <c r="C16" s="10" t="s">
        <v>56</v>
      </c>
      <c r="D16" s="10" t="s">
        <v>52</v>
      </c>
      <c r="E16" s="16" t="s">
        <v>53</v>
      </c>
      <c r="F16" s="11">
        <v>52.8</v>
      </c>
      <c r="G16" s="12">
        <v>68.15</v>
      </c>
      <c r="H16" s="13">
        <f t="shared" si="0"/>
        <v>60.48</v>
      </c>
      <c r="I16" s="14">
        <f t="shared" si="1"/>
        <v>1</v>
      </c>
      <c r="J16" s="15" t="s">
        <v>24</v>
      </c>
      <c r="K16" s="10" t="s">
        <v>45</v>
      </c>
      <c r="L16" s="10" t="s">
        <v>54</v>
      </c>
      <c r="M16" s="15"/>
    </row>
    <row r="17" ht="17" customHeight="1" spans="1:13">
      <c r="A17" s="10">
        <v>14</v>
      </c>
      <c r="B17" s="10" t="s">
        <v>57</v>
      </c>
      <c r="C17" s="10" t="s">
        <v>58</v>
      </c>
      <c r="D17" s="10" t="s">
        <v>52</v>
      </c>
      <c r="E17" s="16" t="s">
        <v>53</v>
      </c>
      <c r="F17" s="11">
        <v>51.9</v>
      </c>
      <c r="G17" s="12">
        <v>35.55</v>
      </c>
      <c r="H17" s="13">
        <f t="shared" si="0"/>
        <v>43.73</v>
      </c>
      <c r="I17" s="14">
        <f t="shared" si="1"/>
        <v>3</v>
      </c>
      <c r="J17" s="15" t="s">
        <v>18</v>
      </c>
      <c r="K17" s="10" t="s">
        <v>45</v>
      </c>
      <c r="L17" s="10" t="s">
        <v>54</v>
      </c>
      <c r="M17" s="15"/>
    </row>
    <row r="18" ht="17" customHeight="1" spans="1:13">
      <c r="A18" s="10">
        <v>15</v>
      </c>
      <c r="B18" s="10" t="s">
        <v>59</v>
      </c>
      <c r="C18" s="10" t="s">
        <v>60</v>
      </c>
      <c r="D18" s="10" t="s">
        <v>52</v>
      </c>
      <c r="E18" s="10" t="s">
        <v>61</v>
      </c>
      <c r="F18" s="11">
        <v>57.4</v>
      </c>
      <c r="G18" s="12">
        <v>54.25</v>
      </c>
      <c r="H18" s="13">
        <f t="shared" si="0"/>
        <v>55.83</v>
      </c>
      <c r="I18" s="14">
        <f t="shared" si="1"/>
        <v>2</v>
      </c>
      <c r="J18" s="15" t="s">
        <v>18</v>
      </c>
      <c r="K18" s="10" t="s">
        <v>19</v>
      </c>
      <c r="L18" s="10" t="s">
        <v>54</v>
      </c>
      <c r="M18" s="15"/>
    </row>
    <row r="19" ht="17" customHeight="1" spans="1:13">
      <c r="A19" s="10">
        <v>16</v>
      </c>
      <c r="B19" s="10" t="s">
        <v>62</v>
      </c>
      <c r="C19" s="10" t="s">
        <v>63</v>
      </c>
      <c r="D19" s="10" t="s">
        <v>52</v>
      </c>
      <c r="E19" s="10" t="s">
        <v>61</v>
      </c>
      <c r="F19" s="11">
        <v>55.2</v>
      </c>
      <c r="G19" s="12">
        <v>64.1</v>
      </c>
      <c r="H19" s="13">
        <f t="shared" si="0"/>
        <v>59.65</v>
      </c>
      <c r="I19" s="14">
        <f t="shared" si="1"/>
        <v>1</v>
      </c>
      <c r="J19" s="15" t="s">
        <v>24</v>
      </c>
      <c r="K19" s="10" t="s">
        <v>19</v>
      </c>
      <c r="L19" s="10" t="s">
        <v>54</v>
      </c>
      <c r="M19" s="15"/>
    </row>
    <row r="20" ht="17" customHeight="1" spans="1:13">
      <c r="A20" s="10">
        <v>17</v>
      </c>
      <c r="B20" s="10" t="s">
        <v>64</v>
      </c>
      <c r="C20" s="10" t="s">
        <v>65</v>
      </c>
      <c r="D20" s="10" t="s">
        <v>52</v>
      </c>
      <c r="E20" s="10" t="s">
        <v>61</v>
      </c>
      <c r="F20" s="11">
        <v>51.9</v>
      </c>
      <c r="G20" s="12">
        <v>33.1</v>
      </c>
      <c r="H20" s="13">
        <f t="shared" si="0"/>
        <v>42.5</v>
      </c>
      <c r="I20" s="14">
        <f t="shared" si="1"/>
        <v>5</v>
      </c>
      <c r="J20" s="15" t="s">
        <v>18</v>
      </c>
      <c r="K20" s="10" t="s">
        <v>19</v>
      </c>
      <c r="L20" s="10" t="s">
        <v>54</v>
      </c>
      <c r="M20" s="15"/>
    </row>
    <row r="21" ht="17" customHeight="1" spans="1:13">
      <c r="A21" s="10">
        <v>18</v>
      </c>
      <c r="B21" s="10" t="s">
        <v>66</v>
      </c>
      <c r="C21" s="10" t="s">
        <v>67</v>
      </c>
      <c r="D21" s="10" t="s">
        <v>52</v>
      </c>
      <c r="E21" s="10" t="s">
        <v>61</v>
      </c>
      <c r="F21" s="11">
        <v>50.8</v>
      </c>
      <c r="G21" s="12">
        <v>56.2</v>
      </c>
      <c r="H21" s="13">
        <f t="shared" si="0"/>
        <v>53.5</v>
      </c>
      <c r="I21" s="14">
        <f t="shared" si="1"/>
        <v>4</v>
      </c>
      <c r="J21" s="15" t="s">
        <v>18</v>
      </c>
      <c r="K21" s="10" t="s">
        <v>19</v>
      </c>
      <c r="L21" s="10" t="s">
        <v>54</v>
      </c>
      <c r="M21" s="15"/>
    </row>
    <row r="22" ht="17" customHeight="1" spans="1:13">
      <c r="A22" s="10">
        <v>19</v>
      </c>
      <c r="B22" s="10" t="s">
        <v>68</v>
      </c>
      <c r="C22" s="10" t="s">
        <v>69</v>
      </c>
      <c r="D22" s="10" t="s">
        <v>52</v>
      </c>
      <c r="E22" s="10" t="s">
        <v>61</v>
      </c>
      <c r="F22" s="11">
        <v>50.8</v>
      </c>
      <c r="G22" s="12">
        <v>57.45</v>
      </c>
      <c r="H22" s="13">
        <f t="shared" si="0"/>
        <v>54.13</v>
      </c>
      <c r="I22" s="14">
        <f t="shared" si="1"/>
        <v>3</v>
      </c>
      <c r="J22" s="15" t="s">
        <v>18</v>
      </c>
      <c r="K22" s="10" t="s">
        <v>19</v>
      </c>
      <c r="L22" s="10" t="s">
        <v>54</v>
      </c>
      <c r="M22" s="15"/>
    </row>
    <row r="23" ht="17" customHeight="1" spans="1:13">
      <c r="A23" s="10">
        <v>20</v>
      </c>
      <c r="B23" s="10" t="s">
        <v>70</v>
      </c>
      <c r="C23" s="10" t="s">
        <v>71</v>
      </c>
      <c r="D23" s="10" t="s">
        <v>72</v>
      </c>
      <c r="E23" s="10" t="s">
        <v>73</v>
      </c>
      <c r="F23" s="11">
        <v>82.9</v>
      </c>
      <c r="G23" s="12">
        <v>80.15</v>
      </c>
      <c r="H23" s="13">
        <f t="shared" si="0"/>
        <v>81.53</v>
      </c>
      <c r="I23" s="14">
        <f t="shared" si="1"/>
        <v>1</v>
      </c>
      <c r="J23" s="15" t="s">
        <v>24</v>
      </c>
      <c r="K23" s="10" t="s">
        <v>19</v>
      </c>
      <c r="L23" s="10" t="s">
        <v>54</v>
      </c>
      <c r="M23" s="15"/>
    </row>
    <row r="24" ht="17" customHeight="1" spans="1:13">
      <c r="A24" s="10">
        <v>21</v>
      </c>
      <c r="B24" s="10" t="s">
        <v>74</v>
      </c>
      <c r="C24" s="10" t="s">
        <v>75</v>
      </c>
      <c r="D24" s="10" t="s">
        <v>72</v>
      </c>
      <c r="E24" s="10" t="s">
        <v>73</v>
      </c>
      <c r="F24" s="11">
        <v>81.9</v>
      </c>
      <c r="G24" s="12">
        <v>74</v>
      </c>
      <c r="H24" s="13">
        <f t="shared" si="0"/>
        <v>77.95</v>
      </c>
      <c r="I24" s="14">
        <f t="shared" si="1"/>
        <v>2</v>
      </c>
      <c r="J24" s="15" t="s">
        <v>18</v>
      </c>
      <c r="K24" s="10" t="s">
        <v>19</v>
      </c>
      <c r="L24" s="10" t="s">
        <v>54</v>
      </c>
      <c r="M24" s="15"/>
    </row>
    <row r="25" ht="17" customHeight="1" spans="1:13">
      <c r="A25" s="10">
        <v>22</v>
      </c>
      <c r="B25" s="10" t="s">
        <v>76</v>
      </c>
      <c r="C25" s="10" t="s">
        <v>77</v>
      </c>
      <c r="D25" s="10" t="s">
        <v>72</v>
      </c>
      <c r="E25" s="10" t="s">
        <v>73</v>
      </c>
      <c r="F25" s="11">
        <v>80.8</v>
      </c>
      <c r="G25" s="12">
        <v>69</v>
      </c>
      <c r="H25" s="13">
        <f t="shared" si="0"/>
        <v>74.9</v>
      </c>
      <c r="I25" s="14">
        <f t="shared" si="1"/>
        <v>3</v>
      </c>
      <c r="J25" s="15" t="s">
        <v>18</v>
      </c>
      <c r="K25" s="10" t="s">
        <v>19</v>
      </c>
      <c r="L25" s="10" t="s">
        <v>54</v>
      </c>
      <c r="M25" s="15"/>
    </row>
    <row r="26" ht="17" customHeight="1" spans="1:13">
      <c r="A26" s="10">
        <v>23</v>
      </c>
      <c r="B26" s="10" t="s">
        <v>78</v>
      </c>
      <c r="C26" s="10" t="s">
        <v>79</v>
      </c>
      <c r="D26" s="10" t="s">
        <v>72</v>
      </c>
      <c r="E26" s="10" t="s">
        <v>73</v>
      </c>
      <c r="F26" s="11">
        <v>80.4</v>
      </c>
      <c r="G26" s="12">
        <v>63.5</v>
      </c>
      <c r="H26" s="13">
        <f t="shared" si="0"/>
        <v>71.95</v>
      </c>
      <c r="I26" s="14">
        <f t="shared" si="1"/>
        <v>5</v>
      </c>
      <c r="J26" s="15" t="s">
        <v>18</v>
      </c>
      <c r="K26" s="10" t="s">
        <v>19</v>
      </c>
      <c r="L26" s="10" t="s">
        <v>54</v>
      </c>
      <c r="M26" s="15"/>
    </row>
    <row r="27" ht="17" customHeight="1" spans="1:13">
      <c r="A27" s="10">
        <v>24</v>
      </c>
      <c r="B27" s="10" t="s">
        <v>80</v>
      </c>
      <c r="C27" s="10" t="s">
        <v>81</v>
      </c>
      <c r="D27" s="10" t="s">
        <v>72</v>
      </c>
      <c r="E27" s="10" t="s">
        <v>73</v>
      </c>
      <c r="F27" s="11">
        <v>79.8</v>
      </c>
      <c r="G27" s="12">
        <v>66.95</v>
      </c>
      <c r="H27" s="13">
        <f t="shared" si="0"/>
        <v>73.38</v>
      </c>
      <c r="I27" s="14">
        <f t="shared" si="1"/>
        <v>4</v>
      </c>
      <c r="J27" s="15" t="s">
        <v>18</v>
      </c>
      <c r="K27" s="10" t="s">
        <v>19</v>
      </c>
      <c r="L27" s="10" t="s">
        <v>54</v>
      </c>
      <c r="M27" s="15"/>
    </row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</sheetData>
  <mergeCells count="1">
    <mergeCell ref="A1:M1"/>
  </mergeCells>
  <printOptions horizontalCentered="1"/>
  <pageMargins left="0.511805555555556" right="0.196527777777778" top="0.554861111111111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2022-08-11T01:54:00Z</dcterms:created>
  <dcterms:modified xsi:type="dcterms:W3CDTF">2022-09-25T04:21:48Z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57529EB138B54E64A998A0487A4BFF41</vt:lpwstr>
  </property>
  <property fmtid="{D5CDD505-2E9C-101B-9397-08002B2CF9AE}" pid="3" name="KSOProductBuildVer">
    <vt:lpwstr>2052-11.1.0.12358</vt:lpwstr>
  </property>
</Properties>
</file>